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804"/>
  <workbookPr/>
  <mc:AlternateContent xmlns:mc="http://schemas.openxmlformats.org/markup-compatibility/2006">
    <mc:Choice Requires="x15">
      <x15ac:absPath xmlns:x15ac="http://schemas.microsoft.com/office/spreadsheetml/2010/11/ac" url="https://trfcinco.sharepoint.com/sites/ASPLAN/Documentos Compartilhados/General/GESTÃO 2023/RANKING DA TRANSPARÊNCIA/SIC E OUVIDORIA/"/>
    </mc:Choice>
  </mc:AlternateContent>
  <xr:revisionPtr revIDLastSave="0" documentId="8_{643D8B01-0DB8-44C4-BB57-A161F655C2DF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2022" sheetId="2" r:id="rId1"/>
    <sheet name="2023-2024" sheetId="3" r:id="rId2"/>
    <sheet name="Planilha1" sheetId="1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8" i="3" l="1"/>
  <c r="O18" i="3"/>
  <c r="N18" i="3"/>
  <c r="M18" i="3"/>
  <c r="Q6" i="3"/>
  <c r="Q7" i="3"/>
  <c r="Q8" i="3"/>
  <c r="Q9" i="3"/>
  <c r="Q10" i="3"/>
  <c r="Q11" i="3"/>
  <c r="Q12" i="3"/>
  <c r="Q13" i="3"/>
  <c r="Q14" i="3"/>
  <c r="Q15" i="3"/>
  <c r="Q16" i="3"/>
  <c r="Q17" i="3"/>
  <c r="Q5" i="3"/>
  <c r="K18" i="3"/>
  <c r="J18" i="3"/>
  <c r="I18" i="3"/>
  <c r="H18" i="3"/>
  <c r="G18" i="3"/>
  <c r="F18" i="3"/>
  <c r="E18" i="3"/>
  <c r="D18" i="3"/>
  <c r="C18" i="3"/>
  <c r="L16" i="3"/>
  <c r="L18" i="3" s="1"/>
  <c r="Y16" i="1"/>
  <c r="Q18" i="3" l="1"/>
  <c r="Q18" i="1"/>
  <c r="R18" i="1"/>
  <c r="S18" i="1"/>
  <c r="T18" i="1"/>
  <c r="U18" i="1"/>
  <c r="V18" i="1"/>
  <c r="W18" i="1"/>
  <c r="X18" i="1"/>
  <c r="Y18" i="1"/>
  <c r="P18" i="1"/>
</calcChain>
</file>

<file path=xl/sharedStrings.xml><?xml version="1.0" encoding="utf-8"?>
<sst xmlns="http://schemas.openxmlformats.org/spreadsheetml/2006/main" count="105" uniqueCount="33">
  <si>
    <t>DADOS ESTATÍSTICOS - SIC E OUVIDORIA 2022 (TRF5)</t>
  </si>
  <si>
    <t>ANO</t>
  </si>
  <si>
    <t>MÊS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</si>
  <si>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</si>
  <si>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</si>
  <si>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</si>
  <si>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</si>
  <si>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</si>
  <si>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</si>
  <si>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</si>
  <si>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</si>
  <si>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</si>
  <si>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</si>
  <si>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</si>
  <si>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</si>
  <si>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</si>
  <si>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Acessibilidade</t>
  </si>
  <si>
    <t>Acesso à informação Pública</t>
  </si>
  <si>
    <t>Denúncia</t>
  </si>
  <si>
    <t>Elogio</t>
  </si>
  <si>
    <t>Lei Geral de Proteção de Dados (LGPD)</t>
  </si>
  <si>
    <t>Licença Saúde - LTS</t>
  </si>
  <si>
    <t>Pedido de Informação</t>
  </si>
  <si>
    <t>Pedido de Providências</t>
  </si>
  <si>
    <t>Proposta</t>
  </si>
  <si>
    <t>Reclamação</t>
  </si>
  <si>
    <t>Solicitação</t>
  </si>
  <si>
    <t>Sugestão</t>
  </si>
  <si>
    <t>Teletrabalho</t>
  </si>
  <si>
    <t>Total</t>
  </si>
  <si>
    <t>Fonte: Estatísticas da Unidade – SIC (Serviço de Informações ao Cidadão) por meio do SEI (Serviço Eletrônico de Informações)</t>
  </si>
  <si>
    <t>DADOS ESTATÍSTICOS - SIC E OUVIDORIA 2023 - 2024 (TRF5)</t>
  </si>
  <si>
    <t>DADOS ESTATÍSTICOS - SIC E OUVIDORIA 2022 - 2023 (TRF5)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</si>
</sst>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0"/>
      <color theme="0" tint="-4.9989318521683403E-2"/>
      <name val="Calibri Light"/>
      <family val="2"/>
      <scheme val="major"/>
    </font>
    <font>
      <b/>
      <sz val="14"/>
      <color theme="0" tint="-4.9989318521683403E-2"/>
      <name val="Calibri Light"/>
      <family val="2"/>
      <scheme val="major"/>
    </font>
    <font>
      <b/>
      <sz val="13"/>
      <name val="Roboto"/>
    </font>
    <font>
      <b/>
      <sz val="10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ashDotDot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3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3" fontId="3" fillId="5" borderId="3" xfId="0" applyNumberFormat="1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3" fontId="3" fillId="5" borderId="1" xfId="0" applyNumberFormat="1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 wrapText="1"/>
    </xf>
    <xf numFmtId="0" fontId="6" fillId="5" borderId="1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53009-467D-476C-96BB-E24AFD5456D3}">
  <sheetPr>
    <pageSetUpPr fitToPage="1"/>
  </sheetPr>
  <dimension ref="B1:O20"/>
  <sheetViews>
    <sheetView workbookViewId="0">
      <selection activeCell="B2" sqref="B2"/>
    </sheetView>
  </sheetViews>
  <sheetFormatPr defaultRowHeight="14.45"/>
  <cols>
    <col min="2" max="2" width="17.5703125" customWidth="1"/>
    <col min="3" max="4" width="4.7109375" bestFit="1" customWidth="1"/>
    <col min="5" max="5" width="5.28515625" bestFit="1" customWidth="1"/>
    <col min="6" max="6" width="5" bestFit="1" customWidth="1"/>
    <col min="7" max="7" width="4.5703125" bestFit="1" customWidth="1"/>
    <col min="8" max="8" width="4.7109375" bestFit="1" customWidth="1"/>
    <col min="9" max="9" width="4.5703125" bestFit="1" customWidth="1"/>
    <col min="10" max="10" width="5.28515625" bestFit="1" customWidth="1"/>
    <col min="11" max="11" width="4.7109375" bestFit="1" customWidth="1"/>
    <col min="12" max="12" width="5" bestFit="1" customWidth="1"/>
    <col min="13" max="13" width="5.140625" bestFit="1" customWidth="1"/>
    <col min="14" max="14" width="4.5703125" bestFit="1" customWidth="1"/>
    <col min="15" max="15" width="6.5703125" bestFit="1" customWidth="1"/>
  </cols>
  <sheetData>
    <row r="1" spans="2:15" ht="17.45"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2:15" ht="15" thickBot="1"/>
    <row r="3" spans="2:15" ht="18">
      <c r="B3" s="1" t="s">
        <v>1</v>
      </c>
      <c r="C3" s="22">
        <v>2022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/>
    </row>
    <row r="4" spans="2:15">
      <c r="B4" s="2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6" t="s">
        <v>15</v>
      </c>
    </row>
    <row r="5" spans="2:15">
      <c r="B5" s="14" t="s">
        <v>16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11</v>
      </c>
      <c r="I5" s="5">
        <v>0</v>
      </c>
      <c r="J5" s="5">
        <v>0</v>
      </c>
      <c r="K5" s="5">
        <v>1</v>
      </c>
      <c r="L5" s="5">
        <v>6</v>
      </c>
      <c r="M5" s="5">
        <v>1</v>
      </c>
      <c r="N5" s="5">
        <v>2</v>
      </c>
      <c r="O5" s="6">
        <v>21</v>
      </c>
    </row>
    <row r="6" spans="2:15" ht="41.45">
      <c r="B6" s="15" t="s">
        <v>17</v>
      </c>
      <c r="C6" s="8">
        <v>2</v>
      </c>
      <c r="D6" s="8">
        <v>7</v>
      </c>
      <c r="E6" s="8">
        <v>5</v>
      </c>
      <c r="F6" s="8">
        <v>3</v>
      </c>
      <c r="G6" s="8">
        <v>7</v>
      </c>
      <c r="H6" s="8">
        <v>6</v>
      </c>
      <c r="I6" s="8">
        <v>2</v>
      </c>
      <c r="J6" s="8">
        <v>4</v>
      </c>
      <c r="K6" s="8">
        <v>5</v>
      </c>
      <c r="L6" s="8">
        <v>2</v>
      </c>
      <c r="M6" s="8">
        <v>6</v>
      </c>
      <c r="N6" s="8">
        <v>3</v>
      </c>
      <c r="O6" s="6">
        <v>52</v>
      </c>
    </row>
    <row r="7" spans="2:15">
      <c r="B7" s="14" t="s">
        <v>18</v>
      </c>
      <c r="C7" s="5">
        <v>7</v>
      </c>
      <c r="D7" s="5">
        <v>4</v>
      </c>
      <c r="E7" s="5">
        <v>9</v>
      </c>
      <c r="F7" s="5">
        <v>3</v>
      </c>
      <c r="G7" s="5">
        <v>8</v>
      </c>
      <c r="H7" s="5">
        <v>33</v>
      </c>
      <c r="I7" s="5">
        <v>51</v>
      </c>
      <c r="J7" s="5">
        <v>29</v>
      </c>
      <c r="K7" s="5">
        <v>12</v>
      </c>
      <c r="L7" s="5">
        <v>40</v>
      </c>
      <c r="M7" s="5">
        <v>21</v>
      </c>
      <c r="N7" s="5">
        <v>17</v>
      </c>
      <c r="O7" s="6">
        <v>234</v>
      </c>
    </row>
    <row r="8" spans="2:15">
      <c r="B8" s="15" t="s">
        <v>19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1</v>
      </c>
      <c r="M8" s="8">
        <v>1</v>
      </c>
      <c r="N8" s="8">
        <v>1</v>
      </c>
      <c r="O8" s="6">
        <v>3</v>
      </c>
    </row>
    <row r="9" spans="2:15" ht="41.45">
      <c r="B9" s="14" t="s">
        <v>20</v>
      </c>
      <c r="C9" s="5">
        <v>0</v>
      </c>
      <c r="D9" s="5">
        <v>0</v>
      </c>
      <c r="E9" s="5">
        <v>2</v>
      </c>
      <c r="F9" s="5">
        <v>0</v>
      </c>
      <c r="G9" s="5">
        <v>1</v>
      </c>
      <c r="H9" s="5">
        <v>0</v>
      </c>
      <c r="I9" s="5">
        <v>0</v>
      </c>
      <c r="J9" s="5">
        <v>0</v>
      </c>
      <c r="K9" s="5">
        <v>1</v>
      </c>
      <c r="L9" s="5">
        <v>0</v>
      </c>
      <c r="M9" s="5">
        <v>0</v>
      </c>
      <c r="N9" s="5">
        <v>2</v>
      </c>
      <c r="O9" s="6">
        <v>6</v>
      </c>
    </row>
    <row r="10" spans="2:15" ht="27.6">
      <c r="B10" s="15" t="s">
        <v>21</v>
      </c>
      <c r="C10" s="8">
        <v>0</v>
      </c>
      <c r="D10" s="8">
        <v>0</v>
      </c>
      <c r="E10" s="8">
        <v>0</v>
      </c>
      <c r="F10" s="8">
        <v>0</v>
      </c>
      <c r="G10" s="8">
        <v>1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6">
        <v>1</v>
      </c>
    </row>
    <row r="11" spans="2:15" ht="27.6">
      <c r="B11" s="14" t="s">
        <v>22</v>
      </c>
      <c r="C11" s="5">
        <v>15</v>
      </c>
      <c r="D11" s="5">
        <v>24</v>
      </c>
      <c r="E11" s="5">
        <v>20</v>
      </c>
      <c r="F11" s="5">
        <v>22</v>
      </c>
      <c r="G11" s="5">
        <v>19</v>
      </c>
      <c r="H11" s="5">
        <v>22</v>
      </c>
      <c r="I11" s="5">
        <v>15</v>
      </c>
      <c r="J11" s="5">
        <v>30</v>
      </c>
      <c r="K11" s="5">
        <v>20</v>
      </c>
      <c r="L11" s="5">
        <v>24</v>
      </c>
      <c r="M11" s="5">
        <v>19</v>
      </c>
      <c r="N11" s="5">
        <v>7</v>
      </c>
      <c r="O11" s="6">
        <v>237</v>
      </c>
    </row>
    <row r="12" spans="2:15" ht="27.6">
      <c r="B12" s="15" t="s">
        <v>23</v>
      </c>
      <c r="C12" s="8">
        <v>67</v>
      </c>
      <c r="D12" s="8">
        <v>63</v>
      </c>
      <c r="E12" s="8">
        <v>80</v>
      </c>
      <c r="F12" s="8">
        <v>36</v>
      </c>
      <c r="G12" s="8">
        <v>116</v>
      </c>
      <c r="H12" s="8">
        <v>84</v>
      </c>
      <c r="I12" s="8">
        <v>89</v>
      </c>
      <c r="J12" s="8">
        <v>69</v>
      </c>
      <c r="K12" s="8">
        <v>65</v>
      </c>
      <c r="L12" s="8">
        <v>102</v>
      </c>
      <c r="M12" s="8">
        <v>101</v>
      </c>
      <c r="N12" s="8">
        <v>65</v>
      </c>
      <c r="O12" s="6">
        <v>937</v>
      </c>
    </row>
    <row r="13" spans="2:15">
      <c r="B13" s="14" t="s">
        <v>24</v>
      </c>
      <c r="C13" s="5">
        <v>1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6">
        <v>1</v>
      </c>
    </row>
    <row r="14" spans="2:15">
      <c r="B14" s="15" t="s">
        <v>25</v>
      </c>
      <c r="C14" s="8">
        <v>34</v>
      </c>
      <c r="D14" s="8">
        <v>61</v>
      </c>
      <c r="E14" s="8">
        <v>70</v>
      </c>
      <c r="F14" s="8">
        <v>57</v>
      </c>
      <c r="G14" s="8">
        <v>70</v>
      </c>
      <c r="H14" s="8">
        <v>61</v>
      </c>
      <c r="I14" s="8">
        <v>59</v>
      </c>
      <c r="J14" s="8">
        <v>85</v>
      </c>
      <c r="K14" s="8">
        <v>63</v>
      </c>
      <c r="L14" s="8">
        <v>58</v>
      </c>
      <c r="M14" s="8">
        <v>118</v>
      </c>
      <c r="N14" s="8">
        <v>35</v>
      </c>
      <c r="O14" s="6">
        <v>771</v>
      </c>
    </row>
    <row r="15" spans="2:15">
      <c r="B15" s="14" t="s">
        <v>26</v>
      </c>
      <c r="C15" s="5">
        <v>16</v>
      </c>
      <c r="D15" s="5">
        <v>37</v>
      </c>
      <c r="E15" s="5">
        <v>18</v>
      </c>
      <c r="F15" s="5">
        <v>24</v>
      </c>
      <c r="G15" s="5">
        <v>17</v>
      </c>
      <c r="H15" s="5">
        <v>10</v>
      </c>
      <c r="I15" s="5">
        <v>22</v>
      </c>
      <c r="J15" s="5">
        <v>13</v>
      </c>
      <c r="K15" s="5">
        <v>18</v>
      </c>
      <c r="L15" s="5">
        <v>28</v>
      </c>
      <c r="M15" s="5">
        <v>20</v>
      </c>
      <c r="N15" s="5">
        <v>15</v>
      </c>
      <c r="O15" s="6">
        <v>238</v>
      </c>
    </row>
    <row r="16" spans="2:15">
      <c r="B16" s="15" t="s">
        <v>27</v>
      </c>
      <c r="C16" s="8">
        <v>2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1</v>
      </c>
      <c r="M16" s="8">
        <v>2</v>
      </c>
      <c r="N16" s="8">
        <v>1</v>
      </c>
      <c r="O16" s="6">
        <v>6</v>
      </c>
    </row>
    <row r="17" spans="2:15">
      <c r="B17" s="14" t="s">
        <v>28</v>
      </c>
      <c r="C17" s="5">
        <v>1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6">
        <v>1</v>
      </c>
    </row>
    <row r="18" spans="2:15" ht="15" thickBot="1">
      <c r="B18" s="9" t="s">
        <v>29</v>
      </c>
      <c r="C18" s="10">
        <v>145</v>
      </c>
      <c r="D18" s="10">
        <v>196</v>
      </c>
      <c r="E18" s="10">
        <v>204</v>
      </c>
      <c r="F18" s="10">
        <v>145</v>
      </c>
      <c r="G18" s="10">
        <v>239</v>
      </c>
      <c r="H18" s="10">
        <v>227</v>
      </c>
      <c r="I18" s="10">
        <v>238</v>
      </c>
      <c r="J18" s="10">
        <v>230</v>
      </c>
      <c r="K18" s="10">
        <v>185</v>
      </c>
      <c r="L18" s="10">
        <v>262</v>
      </c>
      <c r="M18" s="10">
        <v>289</v>
      </c>
      <c r="N18" s="10">
        <v>148</v>
      </c>
      <c r="O18" s="16">
        <v>2508</v>
      </c>
    </row>
    <row r="20" spans="2:15" ht="30" customHeight="1">
      <c r="B20" s="24" t="s">
        <v>30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</sheetData>
  <mergeCells count="3">
    <mergeCell ref="C3:O3"/>
    <mergeCell ref="B20:O20"/>
    <mergeCell ref="B1:O1"/>
  </mergeCells>
  <pageMargins left="0.31496062992125984" right="0.39370078740157483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81757-2789-4DA9-AFC2-CE2A7072302A}">
  <dimension ref="B1:Q20"/>
  <sheetViews>
    <sheetView workbookViewId="0">
      <selection activeCell="K8" sqref="K8"/>
    </sheetView>
  </sheetViews>
  <sheetFormatPr defaultRowHeight="14.45"/>
  <cols>
    <col min="2" max="2" width="17.5703125" customWidth="1"/>
    <col min="3" max="4" width="4.5703125" bestFit="1" customWidth="1"/>
    <col min="5" max="6" width="4.42578125" bestFit="1" customWidth="1"/>
    <col min="7" max="7" width="5" bestFit="1" customWidth="1"/>
    <col min="8" max="8" width="4.42578125" bestFit="1" customWidth="1"/>
    <col min="9" max="9" width="4.85546875" bestFit="1" customWidth="1"/>
    <col min="10" max="10" width="5" bestFit="1" customWidth="1"/>
    <col min="11" max="11" width="4.42578125" bestFit="1" customWidth="1"/>
    <col min="12" max="12" width="7.42578125" customWidth="1"/>
    <col min="13" max="14" width="4.7109375" bestFit="1" customWidth="1"/>
    <col min="15" max="15" width="5.28515625" bestFit="1" customWidth="1"/>
    <col min="16" max="16" width="5" bestFit="1" customWidth="1"/>
    <col min="17" max="17" width="7.42578125" customWidth="1"/>
  </cols>
  <sheetData>
    <row r="1" spans="2:17" ht="17.45">
      <c r="B1" s="25" t="s">
        <v>31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2:17" ht="15" thickBot="1"/>
    <row r="3" spans="2:17" ht="18">
      <c r="B3" s="1" t="s">
        <v>1</v>
      </c>
      <c r="C3" s="26">
        <v>2023</v>
      </c>
      <c r="D3" s="26"/>
      <c r="E3" s="26"/>
      <c r="F3" s="26"/>
      <c r="G3" s="26"/>
      <c r="H3" s="26"/>
      <c r="I3" s="26"/>
      <c r="J3" s="26"/>
      <c r="K3" s="26"/>
      <c r="L3" s="26"/>
      <c r="M3" s="26">
        <v>2024</v>
      </c>
      <c r="N3" s="26"/>
      <c r="O3" s="26"/>
      <c r="P3" s="26"/>
      <c r="Q3" s="27"/>
    </row>
    <row r="4" spans="2:17">
      <c r="B4" s="2" t="s">
        <v>2</v>
      </c>
      <c r="C4" s="3" t="s">
        <v>6</v>
      </c>
      <c r="D4" s="3" t="s">
        <v>7</v>
      </c>
      <c r="E4" s="3" t="s">
        <v>8</v>
      </c>
      <c r="F4" s="3" t="s">
        <v>9</v>
      </c>
      <c r="G4" s="3" t="s">
        <v>10</v>
      </c>
      <c r="H4" s="3" t="s">
        <v>11</v>
      </c>
      <c r="I4" s="3" t="s">
        <v>12</v>
      </c>
      <c r="J4" s="3" t="s">
        <v>13</v>
      </c>
      <c r="K4" s="3" t="s">
        <v>14</v>
      </c>
      <c r="L4" s="3" t="s">
        <v>15</v>
      </c>
      <c r="M4" s="3" t="s">
        <v>3</v>
      </c>
      <c r="N4" s="3" t="s">
        <v>4</v>
      </c>
      <c r="O4" s="3" t="s">
        <v>5</v>
      </c>
      <c r="P4" s="3" t="s">
        <v>6</v>
      </c>
      <c r="Q4" s="6" t="s">
        <v>15</v>
      </c>
    </row>
    <row r="5" spans="2:17">
      <c r="B5" s="14" t="s">
        <v>16</v>
      </c>
      <c r="C5" s="5">
        <v>1</v>
      </c>
      <c r="D5" s="5">
        <v>3</v>
      </c>
      <c r="E5" s="5">
        <v>0</v>
      </c>
      <c r="F5" s="5">
        <v>1</v>
      </c>
      <c r="G5" s="5">
        <v>1</v>
      </c>
      <c r="H5" s="5">
        <v>1</v>
      </c>
      <c r="I5" s="5">
        <v>1</v>
      </c>
      <c r="J5" s="5">
        <v>0</v>
      </c>
      <c r="K5" s="5">
        <v>0</v>
      </c>
      <c r="L5" s="3">
        <v>8</v>
      </c>
      <c r="M5" s="5">
        <v>0</v>
      </c>
      <c r="N5" s="5">
        <v>0</v>
      </c>
      <c r="O5" s="5">
        <v>0</v>
      </c>
      <c r="P5" s="5">
        <v>1</v>
      </c>
      <c r="Q5" s="6">
        <f>SUM(M5:P5)</f>
        <v>1</v>
      </c>
    </row>
    <row r="6" spans="2:17" ht="41.45">
      <c r="B6" s="15" t="s">
        <v>17</v>
      </c>
      <c r="C6" s="8">
        <v>8</v>
      </c>
      <c r="D6" s="8">
        <v>6</v>
      </c>
      <c r="E6" s="8">
        <v>7</v>
      </c>
      <c r="F6" s="8">
        <v>15</v>
      </c>
      <c r="G6" s="8">
        <v>8</v>
      </c>
      <c r="H6" s="8">
        <v>10</v>
      </c>
      <c r="I6" s="8">
        <v>6</v>
      </c>
      <c r="J6" s="8">
        <v>2</v>
      </c>
      <c r="K6" s="8">
        <v>2</v>
      </c>
      <c r="L6" s="3">
        <v>64</v>
      </c>
      <c r="M6" s="8">
        <v>5</v>
      </c>
      <c r="N6" s="8">
        <v>7</v>
      </c>
      <c r="O6" s="8">
        <v>5</v>
      </c>
      <c r="P6" s="8">
        <v>10</v>
      </c>
      <c r="Q6" s="6">
        <f t="shared" ref="Q6:Q17" si="0">SUM(M6:P6)</f>
        <v>27</v>
      </c>
    </row>
    <row r="7" spans="2:17">
      <c r="B7" s="14" t="s">
        <v>18</v>
      </c>
      <c r="C7" s="5">
        <v>3</v>
      </c>
      <c r="D7" s="5">
        <v>3</v>
      </c>
      <c r="E7" s="5">
        <v>13</v>
      </c>
      <c r="F7" s="5">
        <v>3</v>
      </c>
      <c r="G7" s="5">
        <v>5</v>
      </c>
      <c r="H7" s="5">
        <v>2</v>
      </c>
      <c r="I7" s="5">
        <v>5</v>
      </c>
      <c r="J7" s="5">
        <v>7</v>
      </c>
      <c r="K7" s="5">
        <v>4</v>
      </c>
      <c r="L7" s="3">
        <v>45</v>
      </c>
      <c r="M7" s="5">
        <v>10</v>
      </c>
      <c r="N7" s="5">
        <v>7</v>
      </c>
      <c r="O7" s="5">
        <v>5</v>
      </c>
      <c r="P7" s="5">
        <v>11</v>
      </c>
      <c r="Q7" s="6">
        <f t="shared" si="0"/>
        <v>33</v>
      </c>
    </row>
    <row r="8" spans="2:17">
      <c r="B8" s="15" t="s">
        <v>19</v>
      </c>
      <c r="C8" s="8">
        <v>0</v>
      </c>
      <c r="D8" s="8">
        <v>1</v>
      </c>
      <c r="E8" s="8">
        <v>1</v>
      </c>
      <c r="F8" s="8">
        <v>1</v>
      </c>
      <c r="G8" s="8">
        <v>1</v>
      </c>
      <c r="H8" s="8">
        <v>2</v>
      </c>
      <c r="I8" s="8">
        <v>1</v>
      </c>
      <c r="J8" s="8">
        <v>0</v>
      </c>
      <c r="K8" s="8">
        <v>1</v>
      </c>
      <c r="L8" s="3">
        <v>8</v>
      </c>
      <c r="M8" s="8">
        <v>2</v>
      </c>
      <c r="N8" s="8">
        <v>1</v>
      </c>
      <c r="O8" s="8">
        <v>0</v>
      </c>
      <c r="P8" s="8">
        <v>1</v>
      </c>
      <c r="Q8" s="6">
        <f t="shared" si="0"/>
        <v>4</v>
      </c>
    </row>
    <row r="9" spans="2:17" ht="41.45">
      <c r="B9" s="14" t="s">
        <v>20</v>
      </c>
      <c r="C9" s="5">
        <v>0</v>
      </c>
      <c r="D9" s="5">
        <v>1</v>
      </c>
      <c r="E9" s="5">
        <v>0</v>
      </c>
      <c r="F9" s="5">
        <v>2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3">
        <v>3</v>
      </c>
      <c r="M9" s="5">
        <v>0</v>
      </c>
      <c r="N9" s="5">
        <v>0</v>
      </c>
      <c r="O9" s="5">
        <v>0</v>
      </c>
      <c r="P9" s="5">
        <v>2</v>
      </c>
      <c r="Q9" s="6">
        <f t="shared" si="0"/>
        <v>2</v>
      </c>
    </row>
    <row r="10" spans="2:17" ht="27.6">
      <c r="B10" s="15" t="s">
        <v>21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3">
        <v>0</v>
      </c>
      <c r="M10" s="8">
        <v>0</v>
      </c>
      <c r="N10" s="8">
        <v>0</v>
      </c>
      <c r="O10" s="8">
        <v>0</v>
      </c>
      <c r="P10" s="8">
        <v>0</v>
      </c>
      <c r="Q10" s="6">
        <f t="shared" si="0"/>
        <v>0</v>
      </c>
    </row>
    <row r="11" spans="2:17" ht="27.6">
      <c r="B11" s="14" t="s">
        <v>22</v>
      </c>
      <c r="C11" s="5">
        <v>16</v>
      </c>
      <c r="D11" s="5">
        <v>31</v>
      </c>
      <c r="E11" s="5">
        <v>34</v>
      </c>
      <c r="F11" s="5">
        <v>19</v>
      </c>
      <c r="G11" s="5">
        <v>30</v>
      </c>
      <c r="H11" s="5">
        <v>23</v>
      </c>
      <c r="I11" s="5">
        <v>26</v>
      </c>
      <c r="J11" s="5">
        <v>20</v>
      </c>
      <c r="K11" s="5">
        <v>9</v>
      </c>
      <c r="L11" s="3">
        <v>208</v>
      </c>
      <c r="M11" s="5">
        <v>20</v>
      </c>
      <c r="N11" s="5">
        <v>34</v>
      </c>
      <c r="O11" s="5">
        <v>23</v>
      </c>
      <c r="P11" s="5">
        <v>35</v>
      </c>
      <c r="Q11" s="6">
        <f t="shared" si="0"/>
        <v>112</v>
      </c>
    </row>
    <row r="12" spans="2:17" ht="27.6">
      <c r="B12" s="15" t="s">
        <v>23</v>
      </c>
      <c r="C12" s="8">
        <v>96</v>
      </c>
      <c r="D12" s="8">
        <v>145</v>
      </c>
      <c r="E12" s="8">
        <v>90</v>
      </c>
      <c r="F12" s="8">
        <v>128</v>
      </c>
      <c r="G12" s="8">
        <v>96</v>
      </c>
      <c r="H12" s="8">
        <v>91</v>
      </c>
      <c r="I12" s="8">
        <v>114</v>
      </c>
      <c r="J12" s="8">
        <v>109</v>
      </c>
      <c r="K12" s="8">
        <v>55</v>
      </c>
      <c r="L12" s="3">
        <v>924</v>
      </c>
      <c r="M12" s="8">
        <v>88</v>
      </c>
      <c r="N12" s="8">
        <v>63</v>
      </c>
      <c r="O12" s="8">
        <v>80</v>
      </c>
      <c r="P12" s="8">
        <v>134</v>
      </c>
      <c r="Q12" s="6">
        <f t="shared" si="0"/>
        <v>365</v>
      </c>
    </row>
    <row r="13" spans="2:17">
      <c r="B13" s="14" t="s">
        <v>24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3">
        <v>0</v>
      </c>
      <c r="M13" s="5">
        <v>0</v>
      </c>
      <c r="N13" s="5">
        <v>0</v>
      </c>
      <c r="O13" s="5">
        <v>0</v>
      </c>
      <c r="P13" s="5">
        <v>0</v>
      </c>
      <c r="Q13" s="6">
        <f t="shared" si="0"/>
        <v>0</v>
      </c>
    </row>
    <row r="14" spans="2:17">
      <c r="B14" s="15" t="s">
        <v>25</v>
      </c>
      <c r="C14" s="8">
        <v>43</v>
      </c>
      <c r="D14" s="8">
        <v>75</v>
      </c>
      <c r="E14" s="8">
        <v>41</v>
      </c>
      <c r="F14" s="8">
        <v>68</v>
      </c>
      <c r="G14" s="8">
        <v>66</v>
      </c>
      <c r="H14" s="8">
        <v>57</v>
      </c>
      <c r="I14" s="8">
        <v>34</v>
      </c>
      <c r="J14" s="8">
        <v>60</v>
      </c>
      <c r="K14" s="8">
        <v>43</v>
      </c>
      <c r="L14" s="3">
        <v>487</v>
      </c>
      <c r="M14" s="8">
        <v>45</v>
      </c>
      <c r="N14" s="8">
        <v>64</v>
      </c>
      <c r="O14" s="8">
        <v>79</v>
      </c>
      <c r="P14" s="8">
        <v>108</v>
      </c>
      <c r="Q14" s="6">
        <f t="shared" si="0"/>
        <v>296</v>
      </c>
    </row>
    <row r="15" spans="2:17">
      <c r="B15" s="14" t="s">
        <v>26</v>
      </c>
      <c r="C15" s="5">
        <v>14</v>
      </c>
      <c r="D15" s="5">
        <v>14</v>
      </c>
      <c r="E15" s="5">
        <v>17</v>
      </c>
      <c r="F15" s="5">
        <v>11</v>
      </c>
      <c r="G15" s="5">
        <v>15</v>
      </c>
      <c r="H15" s="5">
        <v>18</v>
      </c>
      <c r="I15" s="5">
        <v>15</v>
      </c>
      <c r="J15" s="5">
        <v>18</v>
      </c>
      <c r="K15" s="5">
        <v>12</v>
      </c>
      <c r="L15" s="3">
        <v>134</v>
      </c>
      <c r="M15" s="5">
        <v>11</v>
      </c>
      <c r="N15" s="5">
        <v>16</v>
      </c>
      <c r="O15" s="5">
        <v>20</v>
      </c>
      <c r="P15" s="5">
        <v>12</v>
      </c>
      <c r="Q15" s="6">
        <f t="shared" si="0"/>
        <v>59</v>
      </c>
    </row>
    <row r="16" spans="2:17">
      <c r="B16" s="15" t="s">
        <v>27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1</v>
      </c>
      <c r="J16" s="8">
        <v>1</v>
      </c>
      <c r="K16" s="8">
        <v>1</v>
      </c>
      <c r="L16" s="20">
        <f>SUM(C16:K16)</f>
        <v>3</v>
      </c>
      <c r="M16" s="8">
        <v>1</v>
      </c>
      <c r="N16" s="8">
        <v>0</v>
      </c>
      <c r="O16" s="8">
        <v>0</v>
      </c>
      <c r="P16" s="8">
        <v>0</v>
      </c>
      <c r="Q16" s="6">
        <f t="shared" si="0"/>
        <v>1</v>
      </c>
    </row>
    <row r="17" spans="2:17">
      <c r="B17" s="14" t="s">
        <v>28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3">
        <v>0</v>
      </c>
      <c r="M17" s="5">
        <v>0</v>
      </c>
      <c r="N17" s="5">
        <v>0</v>
      </c>
      <c r="O17" s="5">
        <v>0</v>
      </c>
      <c r="P17" s="5">
        <v>0</v>
      </c>
      <c r="Q17" s="6">
        <f t="shared" si="0"/>
        <v>0</v>
      </c>
    </row>
    <row r="18" spans="2:17" ht="15" thickBot="1">
      <c r="B18" s="17" t="s">
        <v>29</v>
      </c>
      <c r="C18" s="18">
        <f>SUM(C5:C17)</f>
        <v>181</v>
      </c>
      <c r="D18" s="18">
        <f t="shared" ref="D18:L18" si="1">SUM(D5:D17)</f>
        <v>279</v>
      </c>
      <c r="E18" s="18">
        <f t="shared" si="1"/>
        <v>203</v>
      </c>
      <c r="F18" s="18">
        <f t="shared" si="1"/>
        <v>248</v>
      </c>
      <c r="G18" s="18">
        <f t="shared" si="1"/>
        <v>222</v>
      </c>
      <c r="H18" s="18">
        <f t="shared" si="1"/>
        <v>204</v>
      </c>
      <c r="I18" s="18">
        <f t="shared" si="1"/>
        <v>203</v>
      </c>
      <c r="J18" s="18">
        <f t="shared" si="1"/>
        <v>217</v>
      </c>
      <c r="K18" s="18">
        <f t="shared" si="1"/>
        <v>127</v>
      </c>
      <c r="L18" s="18">
        <f t="shared" si="1"/>
        <v>1884</v>
      </c>
      <c r="M18" s="19">
        <f>SUM(M5:M17)</f>
        <v>182</v>
      </c>
      <c r="N18" s="19">
        <f t="shared" ref="N18:P18" si="2">SUM(N5:N17)</f>
        <v>192</v>
      </c>
      <c r="O18" s="19">
        <f t="shared" si="2"/>
        <v>212</v>
      </c>
      <c r="P18" s="19">
        <f t="shared" si="2"/>
        <v>314</v>
      </c>
      <c r="Q18" s="21">
        <f t="shared" ref="Q18" si="3">SUM(Q5:Q17)</f>
        <v>900</v>
      </c>
    </row>
    <row r="20" spans="2:17" ht="26.45" customHeight="1">
      <c r="B20" s="24" t="s">
        <v>30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</row>
  </sheetData>
  <mergeCells count="4">
    <mergeCell ref="B20:Q20"/>
    <mergeCell ref="C3:L3"/>
    <mergeCell ref="M3:Q3"/>
    <mergeCell ref="B1:Q1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Q5:Q15 Q1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Y20"/>
  <sheetViews>
    <sheetView tabSelected="1" workbookViewId="0">
      <selection activeCell="I10" sqref="I10"/>
    </sheetView>
  </sheetViews>
  <sheetFormatPr defaultRowHeight="14.45"/>
  <cols>
    <col min="2" max="2" width="17.5703125" customWidth="1"/>
    <col min="3" max="4" width="4.7109375" bestFit="1" customWidth="1"/>
    <col min="5" max="5" width="5.28515625" bestFit="1" customWidth="1"/>
    <col min="6" max="6" width="5" bestFit="1" customWidth="1"/>
    <col min="7" max="7" width="4.5703125" bestFit="1" customWidth="1"/>
    <col min="8" max="8" width="4.7109375" bestFit="1" customWidth="1"/>
    <col min="9" max="9" width="4.5703125" bestFit="1" customWidth="1"/>
    <col min="10" max="10" width="5.28515625" bestFit="1" customWidth="1"/>
    <col min="11" max="11" width="4.7109375" bestFit="1" customWidth="1"/>
    <col min="12" max="12" width="5" bestFit="1" customWidth="1"/>
    <col min="13" max="13" width="5.140625" bestFit="1" customWidth="1"/>
    <col min="14" max="14" width="4.5703125" bestFit="1" customWidth="1"/>
    <col min="15" max="15" width="6.5703125" bestFit="1" customWidth="1"/>
    <col min="16" max="17" width="4.5703125" bestFit="1" customWidth="1"/>
    <col min="18" max="19" width="4.42578125" bestFit="1" customWidth="1"/>
    <col min="20" max="20" width="5" bestFit="1" customWidth="1"/>
    <col min="21" max="21" width="4.42578125" bestFit="1" customWidth="1"/>
    <col min="22" max="22" width="4.85546875" bestFit="1" customWidth="1"/>
    <col min="23" max="23" width="5" bestFit="1" customWidth="1"/>
    <col min="24" max="24" width="4.42578125" bestFit="1" customWidth="1"/>
    <col min="25" max="25" width="6.5703125" bestFit="1" customWidth="1"/>
  </cols>
  <sheetData>
    <row r="1" spans="2:25" ht="17.45">
      <c r="B1" s="25" t="s">
        <v>32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2:25" ht="15" thickBot="1"/>
    <row r="3" spans="2:25" ht="18">
      <c r="B3" s="1" t="s">
        <v>1</v>
      </c>
      <c r="C3" s="22">
        <v>2022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6">
        <v>2023</v>
      </c>
      <c r="Q3" s="26"/>
      <c r="R3" s="26"/>
      <c r="S3" s="26"/>
      <c r="T3" s="26"/>
      <c r="U3" s="26"/>
      <c r="V3" s="26"/>
      <c r="W3" s="26"/>
      <c r="X3" s="26"/>
      <c r="Y3" s="27"/>
    </row>
    <row r="4" spans="2:25">
      <c r="B4" s="2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6</v>
      </c>
      <c r="Q4" s="3" t="s">
        <v>7</v>
      </c>
      <c r="R4" s="3" t="s">
        <v>8</v>
      </c>
      <c r="S4" s="3" t="s">
        <v>9</v>
      </c>
      <c r="T4" s="3" t="s">
        <v>10</v>
      </c>
      <c r="U4" s="3" t="s">
        <v>11</v>
      </c>
      <c r="V4" s="3" t="s">
        <v>12</v>
      </c>
      <c r="W4" s="3" t="s">
        <v>13</v>
      </c>
      <c r="X4" s="3" t="s">
        <v>14</v>
      </c>
      <c r="Y4" s="4" t="s">
        <v>15</v>
      </c>
    </row>
    <row r="5" spans="2:25">
      <c r="B5" s="14" t="s">
        <v>16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11</v>
      </c>
      <c r="I5" s="5">
        <v>0</v>
      </c>
      <c r="J5" s="5">
        <v>0</v>
      </c>
      <c r="K5" s="5">
        <v>1</v>
      </c>
      <c r="L5" s="5">
        <v>6</v>
      </c>
      <c r="M5" s="5">
        <v>1</v>
      </c>
      <c r="N5" s="5">
        <v>2</v>
      </c>
      <c r="O5" s="3">
        <v>21</v>
      </c>
      <c r="P5" s="5">
        <v>1</v>
      </c>
      <c r="Q5" s="5">
        <v>3</v>
      </c>
      <c r="R5" s="5">
        <v>0</v>
      </c>
      <c r="S5" s="5">
        <v>1</v>
      </c>
      <c r="T5" s="5">
        <v>1</v>
      </c>
      <c r="U5" s="5">
        <v>1</v>
      </c>
      <c r="V5" s="5">
        <v>1</v>
      </c>
      <c r="W5" s="5">
        <v>0</v>
      </c>
      <c r="X5" s="5">
        <v>0</v>
      </c>
      <c r="Y5" s="6">
        <v>8</v>
      </c>
    </row>
    <row r="6" spans="2:25" ht="41.45">
      <c r="B6" s="15" t="s">
        <v>17</v>
      </c>
      <c r="C6" s="8">
        <v>2</v>
      </c>
      <c r="D6" s="8">
        <v>7</v>
      </c>
      <c r="E6" s="8">
        <v>5</v>
      </c>
      <c r="F6" s="8">
        <v>3</v>
      </c>
      <c r="G6" s="8">
        <v>7</v>
      </c>
      <c r="H6" s="8">
        <v>6</v>
      </c>
      <c r="I6" s="8">
        <v>2</v>
      </c>
      <c r="J6" s="8">
        <v>4</v>
      </c>
      <c r="K6" s="8">
        <v>5</v>
      </c>
      <c r="L6" s="8">
        <v>2</v>
      </c>
      <c r="M6" s="8">
        <v>6</v>
      </c>
      <c r="N6" s="8">
        <v>3</v>
      </c>
      <c r="O6" s="3">
        <v>52</v>
      </c>
      <c r="P6" s="8">
        <v>8</v>
      </c>
      <c r="Q6" s="8">
        <v>6</v>
      </c>
      <c r="R6" s="8">
        <v>7</v>
      </c>
      <c r="S6" s="8">
        <v>15</v>
      </c>
      <c r="T6" s="8">
        <v>8</v>
      </c>
      <c r="U6" s="8">
        <v>10</v>
      </c>
      <c r="V6" s="8">
        <v>6</v>
      </c>
      <c r="W6" s="8">
        <v>2</v>
      </c>
      <c r="X6" s="8">
        <v>2</v>
      </c>
      <c r="Y6" s="6">
        <v>64</v>
      </c>
    </row>
    <row r="7" spans="2:25">
      <c r="B7" s="14" t="s">
        <v>18</v>
      </c>
      <c r="C7" s="5">
        <v>7</v>
      </c>
      <c r="D7" s="5">
        <v>4</v>
      </c>
      <c r="E7" s="5">
        <v>9</v>
      </c>
      <c r="F7" s="5">
        <v>3</v>
      </c>
      <c r="G7" s="5">
        <v>8</v>
      </c>
      <c r="H7" s="5">
        <v>33</v>
      </c>
      <c r="I7" s="5">
        <v>51</v>
      </c>
      <c r="J7" s="5">
        <v>29</v>
      </c>
      <c r="K7" s="5">
        <v>12</v>
      </c>
      <c r="L7" s="5">
        <v>40</v>
      </c>
      <c r="M7" s="5">
        <v>21</v>
      </c>
      <c r="N7" s="5">
        <v>17</v>
      </c>
      <c r="O7" s="3">
        <v>234</v>
      </c>
      <c r="P7" s="5">
        <v>3</v>
      </c>
      <c r="Q7" s="5">
        <v>3</v>
      </c>
      <c r="R7" s="5">
        <v>13</v>
      </c>
      <c r="S7" s="5">
        <v>3</v>
      </c>
      <c r="T7" s="5">
        <v>5</v>
      </c>
      <c r="U7" s="5">
        <v>2</v>
      </c>
      <c r="V7" s="5">
        <v>5</v>
      </c>
      <c r="W7" s="5">
        <v>7</v>
      </c>
      <c r="X7" s="5">
        <v>4</v>
      </c>
      <c r="Y7" s="6">
        <v>45</v>
      </c>
    </row>
    <row r="8" spans="2:25">
      <c r="B8" s="15" t="s">
        <v>19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1</v>
      </c>
      <c r="M8" s="8">
        <v>1</v>
      </c>
      <c r="N8" s="8">
        <v>1</v>
      </c>
      <c r="O8" s="3">
        <v>3</v>
      </c>
      <c r="P8" s="8">
        <v>0</v>
      </c>
      <c r="Q8" s="8">
        <v>1</v>
      </c>
      <c r="R8" s="8">
        <v>1</v>
      </c>
      <c r="S8" s="8">
        <v>1</v>
      </c>
      <c r="T8" s="8">
        <v>1</v>
      </c>
      <c r="U8" s="8">
        <v>2</v>
      </c>
      <c r="V8" s="8">
        <v>1</v>
      </c>
      <c r="W8" s="8">
        <v>0</v>
      </c>
      <c r="X8" s="8">
        <v>1</v>
      </c>
      <c r="Y8" s="6">
        <v>8</v>
      </c>
    </row>
    <row r="9" spans="2:25" ht="41.45">
      <c r="B9" s="14" t="s">
        <v>20</v>
      </c>
      <c r="C9" s="5">
        <v>0</v>
      </c>
      <c r="D9" s="5">
        <v>0</v>
      </c>
      <c r="E9" s="5">
        <v>2</v>
      </c>
      <c r="F9" s="5">
        <v>0</v>
      </c>
      <c r="G9" s="5">
        <v>1</v>
      </c>
      <c r="H9" s="5">
        <v>0</v>
      </c>
      <c r="I9" s="5">
        <v>0</v>
      </c>
      <c r="J9" s="5">
        <v>0</v>
      </c>
      <c r="K9" s="5">
        <v>1</v>
      </c>
      <c r="L9" s="5">
        <v>0</v>
      </c>
      <c r="M9" s="5">
        <v>0</v>
      </c>
      <c r="N9" s="5">
        <v>2</v>
      </c>
      <c r="O9" s="3">
        <v>6</v>
      </c>
      <c r="P9" s="5">
        <v>0</v>
      </c>
      <c r="Q9" s="5">
        <v>1</v>
      </c>
      <c r="R9" s="5">
        <v>0</v>
      </c>
      <c r="S9" s="5">
        <v>2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6">
        <v>3</v>
      </c>
    </row>
    <row r="10" spans="2:25" ht="27.6">
      <c r="B10" s="15" t="s">
        <v>21</v>
      </c>
      <c r="C10" s="8">
        <v>0</v>
      </c>
      <c r="D10" s="8">
        <v>0</v>
      </c>
      <c r="E10" s="8">
        <v>0</v>
      </c>
      <c r="F10" s="8">
        <v>0</v>
      </c>
      <c r="G10" s="8">
        <v>1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3">
        <v>1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6">
        <v>0</v>
      </c>
    </row>
    <row r="11" spans="2:25" ht="27.6">
      <c r="B11" s="14" t="s">
        <v>22</v>
      </c>
      <c r="C11" s="5">
        <v>15</v>
      </c>
      <c r="D11" s="5">
        <v>24</v>
      </c>
      <c r="E11" s="5">
        <v>20</v>
      </c>
      <c r="F11" s="5">
        <v>22</v>
      </c>
      <c r="G11" s="5">
        <v>19</v>
      </c>
      <c r="H11" s="5">
        <v>22</v>
      </c>
      <c r="I11" s="5">
        <v>15</v>
      </c>
      <c r="J11" s="5">
        <v>30</v>
      </c>
      <c r="K11" s="5">
        <v>20</v>
      </c>
      <c r="L11" s="5">
        <v>24</v>
      </c>
      <c r="M11" s="5">
        <v>19</v>
      </c>
      <c r="N11" s="5">
        <v>7</v>
      </c>
      <c r="O11" s="3">
        <v>237</v>
      </c>
      <c r="P11" s="5">
        <v>16</v>
      </c>
      <c r="Q11" s="5">
        <v>31</v>
      </c>
      <c r="R11" s="5">
        <v>34</v>
      </c>
      <c r="S11" s="5">
        <v>19</v>
      </c>
      <c r="T11" s="5">
        <v>30</v>
      </c>
      <c r="U11" s="5">
        <v>23</v>
      </c>
      <c r="V11" s="5">
        <v>26</v>
      </c>
      <c r="W11" s="5">
        <v>20</v>
      </c>
      <c r="X11" s="5">
        <v>9</v>
      </c>
      <c r="Y11" s="6">
        <v>208</v>
      </c>
    </row>
    <row r="12" spans="2:25" ht="27.6">
      <c r="B12" s="15" t="s">
        <v>23</v>
      </c>
      <c r="C12" s="8">
        <v>67</v>
      </c>
      <c r="D12" s="8">
        <v>63</v>
      </c>
      <c r="E12" s="8">
        <v>80</v>
      </c>
      <c r="F12" s="8">
        <v>36</v>
      </c>
      <c r="G12" s="8">
        <v>116</v>
      </c>
      <c r="H12" s="8">
        <v>84</v>
      </c>
      <c r="I12" s="8">
        <v>89</v>
      </c>
      <c r="J12" s="8">
        <v>69</v>
      </c>
      <c r="K12" s="8">
        <v>65</v>
      </c>
      <c r="L12" s="8">
        <v>102</v>
      </c>
      <c r="M12" s="8">
        <v>101</v>
      </c>
      <c r="N12" s="8">
        <v>65</v>
      </c>
      <c r="O12" s="3">
        <v>937</v>
      </c>
      <c r="P12" s="8">
        <v>96</v>
      </c>
      <c r="Q12" s="8">
        <v>145</v>
      </c>
      <c r="R12" s="8">
        <v>90</v>
      </c>
      <c r="S12" s="8">
        <v>128</v>
      </c>
      <c r="T12" s="8">
        <v>96</v>
      </c>
      <c r="U12" s="8">
        <v>91</v>
      </c>
      <c r="V12" s="8">
        <v>114</v>
      </c>
      <c r="W12" s="8">
        <v>109</v>
      </c>
      <c r="X12" s="8">
        <v>55</v>
      </c>
      <c r="Y12" s="6">
        <v>924</v>
      </c>
    </row>
    <row r="13" spans="2:25">
      <c r="B13" s="14" t="s">
        <v>24</v>
      </c>
      <c r="C13" s="5">
        <v>1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3">
        <v>1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6">
        <v>0</v>
      </c>
    </row>
    <row r="14" spans="2:25">
      <c r="B14" s="15" t="s">
        <v>25</v>
      </c>
      <c r="C14" s="8">
        <v>34</v>
      </c>
      <c r="D14" s="8">
        <v>61</v>
      </c>
      <c r="E14" s="8">
        <v>70</v>
      </c>
      <c r="F14" s="8">
        <v>57</v>
      </c>
      <c r="G14" s="8">
        <v>70</v>
      </c>
      <c r="H14" s="8">
        <v>61</v>
      </c>
      <c r="I14" s="8">
        <v>59</v>
      </c>
      <c r="J14" s="8">
        <v>85</v>
      </c>
      <c r="K14" s="8">
        <v>63</v>
      </c>
      <c r="L14" s="8">
        <v>58</v>
      </c>
      <c r="M14" s="8">
        <v>118</v>
      </c>
      <c r="N14" s="8">
        <v>35</v>
      </c>
      <c r="O14" s="3">
        <v>771</v>
      </c>
      <c r="P14" s="8">
        <v>43</v>
      </c>
      <c r="Q14" s="8">
        <v>75</v>
      </c>
      <c r="R14" s="8">
        <v>41</v>
      </c>
      <c r="S14" s="8">
        <v>68</v>
      </c>
      <c r="T14" s="8">
        <v>66</v>
      </c>
      <c r="U14" s="8">
        <v>57</v>
      </c>
      <c r="V14" s="8">
        <v>34</v>
      </c>
      <c r="W14" s="8">
        <v>60</v>
      </c>
      <c r="X14" s="8">
        <v>43</v>
      </c>
      <c r="Y14" s="6">
        <v>487</v>
      </c>
    </row>
    <row r="15" spans="2:25">
      <c r="B15" s="14" t="s">
        <v>26</v>
      </c>
      <c r="C15" s="5">
        <v>16</v>
      </c>
      <c r="D15" s="5">
        <v>37</v>
      </c>
      <c r="E15" s="5">
        <v>18</v>
      </c>
      <c r="F15" s="5">
        <v>24</v>
      </c>
      <c r="G15" s="5">
        <v>17</v>
      </c>
      <c r="H15" s="5">
        <v>10</v>
      </c>
      <c r="I15" s="5">
        <v>22</v>
      </c>
      <c r="J15" s="5">
        <v>13</v>
      </c>
      <c r="K15" s="5">
        <v>18</v>
      </c>
      <c r="L15" s="5">
        <v>28</v>
      </c>
      <c r="M15" s="5">
        <v>20</v>
      </c>
      <c r="N15" s="5">
        <v>15</v>
      </c>
      <c r="O15" s="3">
        <v>238</v>
      </c>
      <c r="P15" s="5">
        <v>14</v>
      </c>
      <c r="Q15" s="5">
        <v>14</v>
      </c>
      <c r="R15" s="5">
        <v>17</v>
      </c>
      <c r="S15" s="5">
        <v>11</v>
      </c>
      <c r="T15" s="5">
        <v>15</v>
      </c>
      <c r="U15" s="5">
        <v>18</v>
      </c>
      <c r="V15" s="5">
        <v>15</v>
      </c>
      <c r="W15" s="5">
        <v>18</v>
      </c>
      <c r="X15" s="5">
        <v>12</v>
      </c>
      <c r="Y15" s="6">
        <v>134</v>
      </c>
    </row>
    <row r="16" spans="2:25">
      <c r="B16" s="15" t="s">
        <v>27</v>
      </c>
      <c r="C16" s="8">
        <v>2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1</v>
      </c>
      <c r="M16" s="8">
        <v>2</v>
      </c>
      <c r="N16" s="8">
        <v>1</v>
      </c>
      <c r="O16" s="3">
        <v>6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1</v>
      </c>
      <c r="W16" s="8">
        <v>1</v>
      </c>
      <c r="X16" s="8">
        <v>1</v>
      </c>
      <c r="Y16" s="7">
        <f>SUM(P16:X16)</f>
        <v>3</v>
      </c>
    </row>
    <row r="17" spans="2:25">
      <c r="B17" s="14" t="s">
        <v>28</v>
      </c>
      <c r="C17" s="5">
        <v>1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3">
        <v>1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6">
        <v>0</v>
      </c>
    </row>
    <row r="18" spans="2:25" ht="15" thickBot="1">
      <c r="B18" s="9" t="s">
        <v>29</v>
      </c>
      <c r="C18" s="10">
        <v>145</v>
      </c>
      <c r="D18" s="10">
        <v>196</v>
      </c>
      <c r="E18" s="10">
        <v>204</v>
      </c>
      <c r="F18" s="10">
        <v>145</v>
      </c>
      <c r="G18" s="10">
        <v>239</v>
      </c>
      <c r="H18" s="10">
        <v>227</v>
      </c>
      <c r="I18" s="10">
        <v>238</v>
      </c>
      <c r="J18" s="10">
        <v>230</v>
      </c>
      <c r="K18" s="10">
        <v>185</v>
      </c>
      <c r="L18" s="10">
        <v>262</v>
      </c>
      <c r="M18" s="10">
        <v>289</v>
      </c>
      <c r="N18" s="10">
        <v>148</v>
      </c>
      <c r="O18" s="11">
        <v>2508</v>
      </c>
      <c r="P18" s="12">
        <f>SUM(P5:P17)</f>
        <v>181</v>
      </c>
      <c r="Q18" s="12">
        <f t="shared" ref="Q18:Y18" si="0">SUM(Q5:Q17)</f>
        <v>279</v>
      </c>
      <c r="R18" s="12">
        <f t="shared" si="0"/>
        <v>203</v>
      </c>
      <c r="S18" s="12">
        <f t="shared" si="0"/>
        <v>248</v>
      </c>
      <c r="T18" s="12">
        <f t="shared" si="0"/>
        <v>222</v>
      </c>
      <c r="U18" s="12">
        <f t="shared" si="0"/>
        <v>204</v>
      </c>
      <c r="V18" s="12">
        <f t="shared" si="0"/>
        <v>203</v>
      </c>
      <c r="W18" s="12">
        <f t="shared" si="0"/>
        <v>217</v>
      </c>
      <c r="X18" s="12">
        <f t="shared" si="0"/>
        <v>127</v>
      </c>
      <c r="Y18" s="13">
        <f t="shared" si="0"/>
        <v>1884</v>
      </c>
    </row>
    <row r="20" spans="2:25">
      <c r="B20" t="s">
        <v>30</v>
      </c>
    </row>
  </sheetData>
  <mergeCells count="3">
    <mergeCell ref="C3:O3"/>
    <mergeCell ref="P3:Y3"/>
    <mergeCell ref="B1:Y1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Y16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A66A50001A0BB439CB0062857418D8F" ma:contentTypeVersion="18" ma:contentTypeDescription="Crie um novo documento." ma:contentTypeScope="" ma:versionID="62211e403508d435ec940fd9d6a555c7">
  <xsd:schema xmlns:xsd="http://www.w3.org/2001/XMLSchema" xmlns:xs="http://www.w3.org/2001/XMLSchema" xmlns:p="http://schemas.microsoft.com/office/2006/metadata/properties" xmlns:ns2="0d317612-aa9a-4423-9ea0-6a2a270eb5d0" xmlns:ns3="e9257c31-ee52-4e15-9972-c6411d549d42" targetNamespace="http://schemas.microsoft.com/office/2006/metadata/properties" ma:root="true" ma:fieldsID="a5b3fa06cdf12190ac951454d8c694eb" ns2:_="" ns3:_="">
    <xsd:import namespace="0d317612-aa9a-4423-9ea0-6a2a270eb5d0"/>
    <xsd:import namespace="e9257c31-ee52-4e15-9972-c6411d549d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317612-aa9a-4423-9ea0-6a2a270eb5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7" nillable="true" ma:taxonomy="true" ma:internalName="lcf76f155ced4ddcb4097134ff3c332f" ma:taxonomyFieldName="MediaServiceImageTags" ma:displayName="Marcações de imagem" ma:readOnly="false" ma:fieldId="{5cf76f15-5ced-4ddc-b409-7134ff3c332f}" ma:taxonomyMulti="true" ma:sspId="8054dabd-53ea-4642-ace3-3dfe4e60ef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257c31-ee52-4e15-9972-c6411d549d42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01ad232e-436e-40b0-bb19-e1a2c9b4c45a}" ma:internalName="TaxCatchAll" ma:showField="CatchAllData" ma:web="e9257c31-ee52-4e15-9972-c6411d549d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9257c31-ee52-4e15-9972-c6411d549d42" xsi:nil="true"/>
    <lcf76f155ced4ddcb4097134ff3c332f xmlns="0d317612-aa9a-4423-9ea0-6a2a270eb5d0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3E147F-AF63-4D8C-9ED8-B875A683B764}"/>
</file>

<file path=customXml/itemProps2.xml><?xml version="1.0" encoding="utf-8"?>
<ds:datastoreItem xmlns:ds="http://schemas.openxmlformats.org/officeDocument/2006/customXml" ds:itemID="{57CA3122-FD49-4218-8773-36EA3403E907}"/>
</file>

<file path=customXml/itemProps3.xml><?xml version="1.0" encoding="utf-8"?>
<ds:datastoreItem xmlns:ds="http://schemas.openxmlformats.org/officeDocument/2006/customXml" ds:itemID="{42314B90-253D-4A5F-ABCD-1F11F3C7FB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Magnus Henrique de Medeiros</dc:creator>
  <cp:keywords/>
  <dc:description/>
  <cp:lastModifiedBy/>
  <cp:revision/>
  <dcterms:created xsi:type="dcterms:W3CDTF">2024-04-30T16:59:32Z</dcterms:created>
  <dcterms:modified xsi:type="dcterms:W3CDTF">2024-06-10T20:46:57Z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0x0101002A66A50001A0BB439CB0062857418D8F</vt:lpwstr>
  </property>
  <property fmtid="{D5CDD505-2E9C-101B-9397-08002B2CF9AE}" pid="3" name="MediaServiceImageTags">
    <vt:lpwstr/>
  </property>
</Properties>
</file>